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wnload\"/>
    </mc:Choice>
  </mc:AlternateContent>
  <xr:revisionPtr revIDLastSave="0" documentId="13_ncr:1_{7C1CF93F-802A-44AA-A8BD-7E0806F33F59}" xr6:coauthVersionLast="41" xr6:coauthVersionMax="41" xr10:uidLastSave="{00000000-0000-0000-0000-000000000000}"/>
  <bookViews>
    <workbookView xWindow="5529" yWindow="3094" windowWidth="21942" windowHeight="12617" xr2:uid="{493D758D-0861-427C-A381-24BB2CD2885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1" l="1"/>
  <c r="D26" i="1"/>
  <c r="E26" i="1"/>
  <c r="F26" i="1"/>
  <c r="G26" i="1"/>
  <c r="H26" i="1"/>
  <c r="I26" i="1"/>
  <c r="J26" i="1"/>
  <c r="K26" i="1"/>
  <c r="L26" i="1"/>
  <c r="C27" i="1"/>
  <c r="D27" i="1"/>
  <c r="E27" i="1"/>
  <c r="F27" i="1"/>
  <c r="G27" i="1"/>
  <c r="H27" i="1"/>
  <c r="I27" i="1"/>
  <c r="J27" i="1"/>
  <c r="K27" i="1"/>
  <c r="L27" i="1"/>
  <c r="C28" i="1"/>
  <c r="D28" i="1"/>
  <c r="E28" i="1"/>
  <c r="F28" i="1"/>
  <c r="G28" i="1"/>
  <c r="H28" i="1"/>
  <c r="I28" i="1"/>
  <c r="J28" i="1"/>
  <c r="K28" i="1"/>
  <c r="L28" i="1"/>
  <c r="C29" i="1"/>
  <c r="D29" i="1"/>
  <c r="E29" i="1"/>
  <c r="F29" i="1"/>
  <c r="G29" i="1"/>
  <c r="H29" i="1"/>
  <c r="I29" i="1"/>
  <c r="J29" i="1"/>
  <c r="K29" i="1"/>
  <c r="L29" i="1"/>
  <c r="C30" i="1"/>
  <c r="D30" i="1"/>
  <c r="E30" i="1"/>
  <c r="F30" i="1"/>
  <c r="G30" i="1"/>
  <c r="H30" i="1"/>
  <c r="I30" i="1"/>
  <c r="J30" i="1"/>
  <c r="K30" i="1"/>
  <c r="L30" i="1"/>
  <c r="C31" i="1"/>
  <c r="D31" i="1"/>
  <c r="E31" i="1"/>
  <c r="F31" i="1"/>
  <c r="G31" i="1"/>
  <c r="H31" i="1"/>
  <c r="I31" i="1"/>
  <c r="J31" i="1"/>
  <c r="K31" i="1"/>
  <c r="L31" i="1"/>
  <c r="C32" i="1"/>
  <c r="D32" i="1"/>
  <c r="E32" i="1"/>
  <c r="F32" i="1"/>
  <c r="G32" i="1"/>
  <c r="H32" i="1"/>
  <c r="I32" i="1"/>
  <c r="J32" i="1"/>
  <c r="K32" i="1"/>
  <c r="L32" i="1"/>
  <c r="C33" i="1"/>
  <c r="D33" i="1"/>
  <c r="E33" i="1"/>
  <c r="F33" i="1"/>
  <c r="G33" i="1"/>
  <c r="H33" i="1"/>
  <c r="I33" i="1"/>
  <c r="J33" i="1"/>
  <c r="K33" i="1"/>
  <c r="L33" i="1"/>
  <c r="C34" i="1"/>
  <c r="D34" i="1"/>
  <c r="E34" i="1"/>
  <c r="F34" i="1"/>
  <c r="G34" i="1"/>
  <c r="H34" i="1"/>
  <c r="I34" i="1"/>
  <c r="J34" i="1"/>
  <c r="K34" i="1"/>
  <c r="L34" i="1"/>
  <c r="C35" i="1"/>
  <c r="D35" i="1"/>
  <c r="E35" i="1"/>
  <c r="F35" i="1"/>
  <c r="G35" i="1"/>
  <c r="H35" i="1"/>
  <c r="I35" i="1"/>
  <c r="J35" i="1"/>
  <c r="K35" i="1"/>
  <c r="L35" i="1"/>
  <c r="C36" i="1"/>
  <c r="D36" i="1"/>
  <c r="E36" i="1"/>
  <c r="F36" i="1"/>
  <c r="G36" i="1"/>
  <c r="H36" i="1"/>
  <c r="I36" i="1"/>
  <c r="J36" i="1"/>
  <c r="K36" i="1"/>
  <c r="L36" i="1"/>
  <c r="C37" i="1"/>
  <c r="D37" i="1"/>
  <c r="E37" i="1"/>
  <c r="F37" i="1"/>
  <c r="G37" i="1"/>
  <c r="H37" i="1"/>
  <c r="I37" i="1"/>
  <c r="J37" i="1"/>
  <c r="K37" i="1"/>
  <c r="L37" i="1"/>
  <c r="C38" i="1"/>
  <c r="D38" i="1"/>
  <c r="E38" i="1"/>
  <c r="F38" i="1"/>
  <c r="G38" i="1"/>
  <c r="H38" i="1"/>
  <c r="I38" i="1"/>
  <c r="J38" i="1"/>
  <c r="K38" i="1"/>
  <c r="L38" i="1"/>
  <c r="C39" i="1"/>
  <c r="D39" i="1"/>
  <c r="E39" i="1"/>
  <c r="F39" i="1"/>
  <c r="G39" i="1"/>
  <c r="H39" i="1"/>
  <c r="I39" i="1"/>
  <c r="J39" i="1"/>
  <c r="K39" i="1"/>
  <c r="L39" i="1"/>
  <c r="D25" i="1"/>
  <c r="D40" i="1" s="1"/>
  <c r="E25" i="1"/>
  <c r="E40" i="1" s="1"/>
  <c r="F25" i="1"/>
  <c r="F40" i="1" s="1"/>
  <c r="G25" i="1"/>
  <c r="G40" i="1" s="1"/>
  <c r="H25" i="1"/>
  <c r="H40" i="1" s="1"/>
  <c r="I25" i="1"/>
  <c r="I40" i="1" s="1"/>
  <c r="J25" i="1"/>
  <c r="J40" i="1" s="1"/>
  <c r="K25" i="1"/>
  <c r="K40" i="1" s="1"/>
  <c r="L25" i="1"/>
  <c r="L40" i="1" s="1"/>
  <c r="C25" i="1"/>
  <c r="C40" i="1" s="1"/>
  <c r="D20" i="1"/>
  <c r="E20" i="1"/>
  <c r="G20" i="1"/>
  <c r="H20" i="1"/>
  <c r="I20" i="1"/>
  <c r="J20" i="1"/>
  <c r="K20" i="1"/>
  <c r="L20" i="1"/>
  <c r="C20" i="1"/>
</calcChain>
</file>

<file path=xl/sharedStrings.xml><?xml version="1.0" encoding="utf-8"?>
<sst xmlns="http://schemas.openxmlformats.org/spreadsheetml/2006/main" count="517" uniqueCount="64">
  <si>
    <t>Voter Id</t>
  </si>
  <si>
    <t>Images: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</si>
  <si>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</si>
  <si>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</si>
  <si>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</si>
  <si>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</si>
  <si>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</si>
  <si>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</si>
  <si>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</si>
  <si>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</si>
  <si>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</si>
  <si>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</si>
  <si>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</si>
  <si>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</si>
  <si>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</si>
  <si>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</si>
  <si>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</si>
  <si>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</si>
  <si>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</si>
  <si>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</si>
  <si>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</si>
  <si>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</si>
  <si>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</si>
  <si>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</si>
  <si>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</si>
  <si>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</si>
  <si>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</si>
  <si>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Ranks set by each voter for each image. Maximum of 4 votes per voter.</t>
  </si>
  <si>
    <t>Total 1's</t>
  </si>
  <si>
    <t>Voter count=15</t>
  </si>
  <si>
    <t>Computed Rank</t>
  </si>
  <si>
    <t>Exclude I3 and re-compute</t>
  </si>
  <si>
    <t>Average</t>
  </si>
  <si>
    <t>Ranks by Average</t>
  </si>
  <si>
    <t>Total 1's and 2's</t>
  </si>
  <si>
    <t>Exclude I3, I5, and re-compute</t>
  </si>
  <si>
    <t>Total 1-3</t>
  </si>
  <si>
    <t>Exclude I3, I5, I7, and re-compute</t>
  </si>
  <si>
    <t>Total 1-4</t>
  </si>
  <si>
    <t>Points</t>
  </si>
  <si>
    <t>Points Rank</t>
  </si>
  <si>
    <t>Points = Max Votes - Place</t>
  </si>
  <si>
    <t>Rank Voting Detailed Example 1</t>
  </si>
  <si>
    <t>Rank Voting Detailed Example 2</t>
  </si>
  <si>
    <t>UserId</t>
  </si>
  <si>
    <t>ImageId</t>
  </si>
  <si>
    <t>VoteValue</t>
  </si>
  <si>
    <t>ImageTitle</t>
  </si>
  <si>
    <t>Young hippo and mother play in river, Kruger Park, South Africa</t>
  </si>
  <si>
    <t>Smoldering Wildfire</t>
  </si>
  <si>
    <t>Simple Beauty on a Cloudy Day</t>
  </si>
  <si>
    <t>Rowboat at Stuart Island</t>
  </si>
  <si>
    <t>Camouflaged Male Lion in Tall Grass</t>
  </si>
  <si>
    <t>Painting from Ring Mountain</t>
  </si>
  <si>
    <t>Haystack Rock at Cannon Beach.</t>
  </si>
  <si>
    <t>Beach, Bridge, and City at Sunrise</t>
  </si>
  <si>
    <t>Raw Votes Cast</t>
  </si>
  <si>
    <t>Places and points for Images and Places</t>
  </si>
  <si>
    <t>Place Votes</t>
  </si>
  <si>
    <t>Total Points for each Image</t>
  </si>
  <si>
    <t>TotalPoints</t>
  </si>
  <si>
    <t>Computed Rank Votes</t>
  </si>
  <si>
    <t>Spring hike in Las Trampas Regional Wilderness</t>
  </si>
  <si>
    <t>Leaving before dawn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</si>
</sst>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/>
    <xf numFmtId="0" fontId="1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1" fillId="0" borderId="0" xfId="0" applyFont="1" applyFill="1" applyAlignment="1">
      <alignment horizontal="left"/>
    </xf>
    <xf numFmtId="164" fontId="0" fillId="6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1" fillId="4" borderId="0" xfId="0" applyFont="1" applyFill="1"/>
    <xf numFmtId="0" fontId="0" fillId="4" borderId="0" xfId="0" applyFill="1"/>
    <xf numFmtId="0" fontId="2" fillId="7" borderId="0" xfId="0" applyFont="1" applyFill="1" applyAlignment="1">
      <alignment horizontal="left"/>
    </xf>
    <xf numFmtId="0" fontId="0" fillId="7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1B52C-E6B0-43DD-81B3-BB6848F30005}">
  <dimension ref="A1:L116"/>
  <sheetViews>
    <sheetView tabSelected="1" workbookViewId="0"/>
  </sheetViews>
  <sheetFormatPr defaultRowHeight="14.6" x14ac:dyDescent="0.4"/>
  <cols>
    <col min="1" max="1" width="10.84375" style="3" customWidth="1"/>
    <col min="2" max="2" width="9.23046875" style="3" customWidth="1"/>
    <col min="3" max="3" width="11.69140625" style="3" customWidth="1"/>
    <col min="4" max="4" width="10.84375" style="3" customWidth="1"/>
    <col min="5" max="12" width="9.23046875" style="3"/>
  </cols>
  <sheetData>
    <row r="1" spans="1:12" ht="23.15" x14ac:dyDescent="0.6">
      <c r="A1" s="4" t="s">
        <v>42</v>
      </c>
    </row>
    <row r="3" spans="1:12" s="1" customFormat="1" x14ac:dyDescent="0.4">
      <c r="A3" s="5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s="2" customFormat="1" x14ac:dyDescent="0.4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</row>
    <row r="5" spans="1:12" x14ac:dyDescent="0.4">
      <c r="A5" s="9" t="s">
        <v>12</v>
      </c>
      <c r="B5" s="9"/>
      <c r="C5" s="9"/>
      <c r="D5" s="9">
        <v>4</v>
      </c>
      <c r="E5" s="9">
        <v>1</v>
      </c>
      <c r="F5" s="9"/>
      <c r="G5" s="9">
        <v>2</v>
      </c>
      <c r="H5" s="9"/>
      <c r="I5" s="9">
        <v>3</v>
      </c>
      <c r="J5" s="9"/>
      <c r="K5" s="9"/>
      <c r="L5" s="9"/>
    </row>
    <row r="6" spans="1:12" x14ac:dyDescent="0.4">
      <c r="A6" s="9" t="s">
        <v>13</v>
      </c>
      <c r="B6" s="9"/>
      <c r="C6" s="9"/>
      <c r="D6" s="9"/>
      <c r="E6" s="9">
        <v>1</v>
      </c>
      <c r="F6" s="9"/>
      <c r="G6" s="9">
        <v>3</v>
      </c>
      <c r="H6" s="9"/>
      <c r="I6" s="9">
        <v>2</v>
      </c>
      <c r="J6" s="9"/>
      <c r="K6" s="9">
        <v>4</v>
      </c>
      <c r="L6" s="9"/>
    </row>
    <row r="7" spans="1:12" x14ac:dyDescent="0.4">
      <c r="A7" s="9" t="s">
        <v>14</v>
      </c>
      <c r="B7" s="9"/>
      <c r="C7" s="9"/>
      <c r="D7" s="9">
        <v>2</v>
      </c>
      <c r="E7" s="9">
        <v>1</v>
      </c>
      <c r="F7" s="9"/>
      <c r="G7" s="9"/>
      <c r="H7" s="9">
        <v>3</v>
      </c>
      <c r="I7" s="9">
        <v>4</v>
      </c>
      <c r="J7" s="9"/>
      <c r="K7" s="9"/>
      <c r="L7" s="9"/>
    </row>
    <row r="8" spans="1:12" x14ac:dyDescent="0.4">
      <c r="A8" s="9" t="s">
        <v>15</v>
      </c>
      <c r="B8" s="9"/>
      <c r="C8" s="9"/>
      <c r="D8" s="9">
        <v>4</v>
      </c>
      <c r="E8" s="9">
        <v>2</v>
      </c>
      <c r="F8" s="9"/>
      <c r="G8" s="9">
        <v>1</v>
      </c>
      <c r="H8" s="9"/>
      <c r="I8" s="9">
        <v>3</v>
      </c>
      <c r="J8" s="9"/>
      <c r="K8" s="9"/>
      <c r="L8" s="9"/>
    </row>
    <row r="9" spans="1:12" x14ac:dyDescent="0.4">
      <c r="A9" s="9" t="s">
        <v>16</v>
      </c>
      <c r="B9" s="9"/>
      <c r="C9" s="9">
        <v>2</v>
      </c>
      <c r="D9" s="9"/>
      <c r="E9" s="9"/>
      <c r="F9" s="9"/>
      <c r="G9" s="9">
        <v>3</v>
      </c>
      <c r="H9" s="9"/>
      <c r="I9" s="9">
        <v>1</v>
      </c>
      <c r="J9" s="9"/>
      <c r="K9" s="9">
        <v>4</v>
      </c>
      <c r="L9" s="9"/>
    </row>
    <row r="10" spans="1:12" x14ac:dyDescent="0.4">
      <c r="A10" s="9" t="s">
        <v>17</v>
      </c>
      <c r="B10" s="9"/>
      <c r="C10" s="9"/>
      <c r="D10" s="9"/>
      <c r="E10" s="9">
        <v>4</v>
      </c>
      <c r="F10" s="9"/>
      <c r="G10" s="9">
        <v>3</v>
      </c>
      <c r="H10" s="9"/>
      <c r="I10" s="9">
        <v>1</v>
      </c>
      <c r="J10" s="9"/>
      <c r="K10" s="9">
        <v>2</v>
      </c>
      <c r="L10" s="9"/>
    </row>
    <row r="11" spans="1:12" x14ac:dyDescent="0.4">
      <c r="A11" s="9" t="s">
        <v>18</v>
      </c>
      <c r="B11" s="9"/>
      <c r="C11" s="9"/>
      <c r="D11" s="9">
        <v>1</v>
      </c>
      <c r="E11" s="9">
        <v>2</v>
      </c>
      <c r="F11" s="9"/>
      <c r="G11" s="9">
        <v>3</v>
      </c>
      <c r="H11" s="9"/>
      <c r="I11" s="9">
        <v>4</v>
      </c>
      <c r="J11" s="9"/>
      <c r="K11" s="9"/>
      <c r="L11" s="9"/>
    </row>
    <row r="12" spans="1:12" x14ac:dyDescent="0.4">
      <c r="A12" s="9" t="s">
        <v>19</v>
      </c>
      <c r="B12" s="9"/>
      <c r="C12" s="9"/>
      <c r="D12" s="9">
        <v>2</v>
      </c>
      <c r="E12" s="9">
        <v>1</v>
      </c>
      <c r="F12" s="9"/>
      <c r="G12" s="9"/>
      <c r="H12" s="9"/>
      <c r="I12" s="9">
        <v>3</v>
      </c>
      <c r="J12" s="9"/>
      <c r="K12" s="9">
        <v>4</v>
      </c>
      <c r="L12" s="9"/>
    </row>
    <row r="13" spans="1:12" x14ac:dyDescent="0.4">
      <c r="A13" s="9" t="s">
        <v>20</v>
      </c>
      <c r="B13" s="9"/>
      <c r="C13" s="9">
        <v>4</v>
      </c>
      <c r="D13" s="9"/>
      <c r="E13" s="9">
        <v>1</v>
      </c>
      <c r="F13" s="9"/>
      <c r="G13" s="9">
        <v>3</v>
      </c>
      <c r="H13" s="9"/>
      <c r="I13" s="9"/>
      <c r="J13" s="9"/>
      <c r="K13" s="9">
        <v>2</v>
      </c>
      <c r="L13" s="9"/>
    </row>
    <row r="14" spans="1:12" x14ac:dyDescent="0.4">
      <c r="A14" s="9" t="s">
        <v>21</v>
      </c>
      <c r="B14" s="9"/>
      <c r="C14" s="9"/>
      <c r="D14" s="9">
        <v>2</v>
      </c>
      <c r="E14" s="9"/>
      <c r="F14" s="9"/>
      <c r="G14" s="9">
        <v>1</v>
      </c>
      <c r="H14" s="9"/>
      <c r="I14" s="9">
        <v>3</v>
      </c>
      <c r="J14" s="9"/>
      <c r="K14" s="9">
        <v>4</v>
      </c>
      <c r="L14" s="9"/>
    </row>
    <row r="15" spans="1:12" x14ac:dyDescent="0.4">
      <c r="A15" s="9" t="s">
        <v>22</v>
      </c>
      <c r="B15" s="9"/>
      <c r="C15" s="9"/>
      <c r="D15" s="9"/>
      <c r="E15" s="9"/>
      <c r="F15" s="9"/>
      <c r="G15" s="9">
        <v>1</v>
      </c>
      <c r="H15" s="9">
        <v>4</v>
      </c>
      <c r="I15" s="9"/>
      <c r="J15" s="9">
        <v>3</v>
      </c>
      <c r="K15" s="9"/>
      <c r="L15" s="9">
        <v>2</v>
      </c>
    </row>
    <row r="16" spans="1:12" x14ac:dyDescent="0.4">
      <c r="A16" s="9" t="s">
        <v>23</v>
      </c>
      <c r="B16" s="9"/>
      <c r="C16" s="9"/>
      <c r="D16" s="9"/>
      <c r="E16" s="9"/>
      <c r="F16" s="9"/>
      <c r="G16" s="9"/>
      <c r="H16" s="9">
        <v>2</v>
      </c>
      <c r="I16" s="9">
        <v>1</v>
      </c>
      <c r="J16" s="9">
        <v>4</v>
      </c>
      <c r="K16" s="9"/>
      <c r="L16" s="9">
        <v>3</v>
      </c>
    </row>
    <row r="17" spans="1:12" x14ac:dyDescent="0.4">
      <c r="A17" s="9" t="s">
        <v>24</v>
      </c>
      <c r="B17" s="9"/>
      <c r="C17" s="9"/>
      <c r="D17" s="9"/>
      <c r="E17" s="9">
        <v>1</v>
      </c>
      <c r="F17" s="9"/>
      <c r="G17" s="9">
        <v>2</v>
      </c>
      <c r="H17" s="9"/>
      <c r="I17" s="9">
        <v>3</v>
      </c>
      <c r="J17" s="9">
        <v>4</v>
      </c>
      <c r="K17" s="9"/>
      <c r="L17" s="9"/>
    </row>
    <row r="18" spans="1:12" x14ac:dyDescent="0.4">
      <c r="A18" s="9" t="s">
        <v>25</v>
      </c>
      <c r="B18" s="9"/>
      <c r="C18" s="9"/>
      <c r="D18" s="9"/>
      <c r="E18" s="9">
        <v>1</v>
      </c>
      <c r="F18" s="9"/>
      <c r="G18" s="9">
        <v>4</v>
      </c>
      <c r="H18" s="9"/>
      <c r="I18" s="9"/>
      <c r="J18" s="9"/>
      <c r="K18" s="9">
        <v>2</v>
      </c>
      <c r="L18" s="9">
        <v>3</v>
      </c>
    </row>
    <row r="19" spans="1:12" x14ac:dyDescent="0.4">
      <c r="A19" s="9" t="s">
        <v>26</v>
      </c>
      <c r="B19" s="9"/>
      <c r="C19" s="9"/>
      <c r="D19" s="9">
        <v>4</v>
      </c>
      <c r="E19" s="9">
        <v>1</v>
      </c>
      <c r="F19" s="9"/>
      <c r="G19" s="9">
        <v>2</v>
      </c>
      <c r="H19" s="9"/>
      <c r="I19" s="9">
        <v>2</v>
      </c>
      <c r="J19" s="9"/>
      <c r="K19" s="9"/>
      <c r="L19" s="9"/>
    </row>
    <row r="20" spans="1:12" x14ac:dyDescent="0.4">
      <c r="A20" s="6" t="s">
        <v>32</v>
      </c>
      <c r="C20" s="3">
        <f>AVERAGE((C5:C19))</f>
        <v>3</v>
      </c>
      <c r="D20" s="3">
        <f>AVERAGE((D5:D19))</f>
        <v>2.7142857142857144</v>
      </c>
      <c r="E20" s="3">
        <f>AVERAGE((E5:E19))</f>
        <v>1.4545454545454546</v>
      </c>
      <c r="G20" s="3">
        <f t="shared" ref="G20:L20" si="0">AVERAGE((G5:G19))</f>
        <v>2.3333333333333335</v>
      </c>
      <c r="H20" s="3">
        <f t="shared" si="0"/>
        <v>3</v>
      </c>
      <c r="I20" s="3">
        <f t="shared" si="0"/>
        <v>2.5</v>
      </c>
      <c r="J20" s="3">
        <f t="shared" si="0"/>
        <v>3.6666666666666665</v>
      </c>
      <c r="K20" s="3">
        <f t="shared" si="0"/>
        <v>3.1428571428571428</v>
      </c>
      <c r="L20" s="3">
        <f t="shared" si="0"/>
        <v>2.6666666666666665</v>
      </c>
    </row>
    <row r="21" spans="1:12" x14ac:dyDescent="0.4">
      <c r="A21" s="6" t="s">
        <v>33</v>
      </c>
      <c r="C21" s="3">
        <v>6</v>
      </c>
      <c r="D21" s="3">
        <v>5</v>
      </c>
      <c r="E21" s="11">
        <v>1</v>
      </c>
      <c r="G21" s="11">
        <v>2</v>
      </c>
      <c r="H21" s="3">
        <v>6</v>
      </c>
      <c r="I21" s="11">
        <v>3</v>
      </c>
      <c r="J21" s="3">
        <v>8</v>
      </c>
      <c r="K21" s="3">
        <v>7</v>
      </c>
      <c r="L21" s="11">
        <v>4</v>
      </c>
    </row>
    <row r="22" spans="1:12" s="13" customFormat="1" x14ac:dyDescent="0.4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s="13" customFormat="1" x14ac:dyDescent="0.4">
      <c r="A23" s="16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s="2" customFormat="1" x14ac:dyDescent="0.4">
      <c r="A24" s="14" t="s">
        <v>0</v>
      </c>
      <c r="B24" s="14" t="s">
        <v>1</v>
      </c>
      <c r="C24" s="14" t="s">
        <v>2</v>
      </c>
      <c r="D24" s="14" t="s">
        <v>3</v>
      </c>
      <c r="E24" s="14" t="s">
        <v>4</v>
      </c>
      <c r="F24" s="14" t="s">
        <v>5</v>
      </c>
      <c r="G24" s="14" t="s">
        <v>6</v>
      </c>
      <c r="H24" s="14" t="s">
        <v>7</v>
      </c>
      <c r="I24" s="14" t="s">
        <v>8</v>
      </c>
      <c r="J24" s="14" t="s">
        <v>9</v>
      </c>
      <c r="K24" s="14" t="s">
        <v>10</v>
      </c>
      <c r="L24" s="14" t="s">
        <v>11</v>
      </c>
    </row>
    <row r="25" spans="1:12" x14ac:dyDescent="0.4">
      <c r="A25" s="15" t="s">
        <v>12</v>
      </c>
      <c r="B25" s="15"/>
      <c r="C25" s="17">
        <f>IF(C5=0,0,5-C5)</f>
        <v>0</v>
      </c>
      <c r="D25" s="17">
        <f t="shared" ref="D25:L25" si="1">IF(D5=0,0,5-D5)</f>
        <v>1</v>
      </c>
      <c r="E25" s="17">
        <f t="shared" si="1"/>
        <v>4</v>
      </c>
      <c r="F25" s="17">
        <f t="shared" si="1"/>
        <v>0</v>
      </c>
      <c r="G25" s="17">
        <f t="shared" si="1"/>
        <v>3</v>
      </c>
      <c r="H25" s="17">
        <f t="shared" si="1"/>
        <v>0</v>
      </c>
      <c r="I25" s="17">
        <f t="shared" si="1"/>
        <v>2</v>
      </c>
      <c r="J25" s="17">
        <f t="shared" si="1"/>
        <v>0</v>
      </c>
      <c r="K25" s="17">
        <f t="shared" si="1"/>
        <v>0</v>
      </c>
      <c r="L25" s="17">
        <f t="shared" si="1"/>
        <v>0</v>
      </c>
    </row>
    <row r="26" spans="1:12" x14ac:dyDescent="0.4">
      <c r="A26" s="15" t="s">
        <v>13</v>
      </c>
      <c r="B26" s="15"/>
      <c r="C26" s="17">
        <f t="shared" ref="C26:L26" si="2">IF(C6=0,0,5-C6)</f>
        <v>0</v>
      </c>
      <c r="D26" s="17">
        <f t="shared" si="2"/>
        <v>0</v>
      </c>
      <c r="E26" s="17">
        <f t="shared" si="2"/>
        <v>4</v>
      </c>
      <c r="F26" s="17">
        <f t="shared" si="2"/>
        <v>0</v>
      </c>
      <c r="G26" s="17">
        <f t="shared" si="2"/>
        <v>2</v>
      </c>
      <c r="H26" s="17">
        <f t="shared" si="2"/>
        <v>0</v>
      </c>
      <c r="I26" s="17">
        <f t="shared" si="2"/>
        <v>3</v>
      </c>
      <c r="J26" s="17">
        <f t="shared" si="2"/>
        <v>0</v>
      </c>
      <c r="K26" s="17">
        <f t="shared" si="2"/>
        <v>1</v>
      </c>
      <c r="L26" s="17">
        <f t="shared" si="2"/>
        <v>0</v>
      </c>
    </row>
    <row r="27" spans="1:12" x14ac:dyDescent="0.4">
      <c r="A27" s="15" t="s">
        <v>14</v>
      </c>
      <c r="B27" s="15"/>
      <c r="C27" s="17">
        <f t="shared" ref="C27:L27" si="3">IF(C7=0,0,5-C7)</f>
        <v>0</v>
      </c>
      <c r="D27" s="17">
        <f t="shared" si="3"/>
        <v>3</v>
      </c>
      <c r="E27" s="17">
        <f t="shared" si="3"/>
        <v>4</v>
      </c>
      <c r="F27" s="17">
        <f t="shared" si="3"/>
        <v>0</v>
      </c>
      <c r="G27" s="17">
        <f t="shared" si="3"/>
        <v>0</v>
      </c>
      <c r="H27" s="17">
        <f t="shared" si="3"/>
        <v>2</v>
      </c>
      <c r="I27" s="17">
        <f t="shared" si="3"/>
        <v>1</v>
      </c>
      <c r="J27" s="17">
        <f t="shared" si="3"/>
        <v>0</v>
      </c>
      <c r="K27" s="17">
        <f t="shared" si="3"/>
        <v>0</v>
      </c>
      <c r="L27" s="17">
        <f t="shared" si="3"/>
        <v>0</v>
      </c>
    </row>
    <row r="28" spans="1:12" x14ac:dyDescent="0.4">
      <c r="A28" s="15" t="s">
        <v>15</v>
      </c>
      <c r="B28" s="15"/>
      <c r="C28" s="17">
        <f t="shared" ref="C28:L28" si="4">IF(C8=0,0,5-C8)</f>
        <v>0</v>
      </c>
      <c r="D28" s="17">
        <f t="shared" si="4"/>
        <v>1</v>
      </c>
      <c r="E28" s="17">
        <f t="shared" si="4"/>
        <v>3</v>
      </c>
      <c r="F28" s="17">
        <f t="shared" si="4"/>
        <v>0</v>
      </c>
      <c r="G28" s="17">
        <f t="shared" si="4"/>
        <v>4</v>
      </c>
      <c r="H28" s="17">
        <f t="shared" si="4"/>
        <v>0</v>
      </c>
      <c r="I28" s="17">
        <f t="shared" si="4"/>
        <v>2</v>
      </c>
      <c r="J28" s="17">
        <f t="shared" si="4"/>
        <v>0</v>
      </c>
      <c r="K28" s="17">
        <f t="shared" si="4"/>
        <v>0</v>
      </c>
      <c r="L28" s="17">
        <f t="shared" si="4"/>
        <v>0</v>
      </c>
    </row>
    <row r="29" spans="1:12" x14ac:dyDescent="0.4">
      <c r="A29" s="15" t="s">
        <v>16</v>
      </c>
      <c r="B29" s="15"/>
      <c r="C29" s="17">
        <f t="shared" ref="C29:L29" si="5">IF(C9=0,0,5-C9)</f>
        <v>3</v>
      </c>
      <c r="D29" s="17">
        <f t="shared" si="5"/>
        <v>0</v>
      </c>
      <c r="E29" s="17">
        <f t="shared" si="5"/>
        <v>0</v>
      </c>
      <c r="F29" s="17">
        <f t="shared" si="5"/>
        <v>0</v>
      </c>
      <c r="G29" s="17">
        <f t="shared" si="5"/>
        <v>2</v>
      </c>
      <c r="H29" s="17">
        <f t="shared" si="5"/>
        <v>0</v>
      </c>
      <c r="I29" s="17">
        <f t="shared" si="5"/>
        <v>4</v>
      </c>
      <c r="J29" s="17">
        <f t="shared" si="5"/>
        <v>0</v>
      </c>
      <c r="K29" s="17">
        <f t="shared" si="5"/>
        <v>1</v>
      </c>
      <c r="L29" s="17">
        <f t="shared" si="5"/>
        <v>0</v>
      </c>
    </row>
    <row r="30" spans="1:12" x14ac:dyDescent="0.4">
      <c r="A30" s="15" t="s">
        <v>17</v>
      </c>
      <c r="B30" s="15"/>
      <c r="C30" s="17">
        <f t="shared" ref="C30:L30" si="6">IF(C10=0,0,5-C10)</f>
        <v>0</v>
      </c>
      <c r="D30" s="17">
        <f t="shared" si="6"/>
        <v>0</v>
      </c>
      <c r="E30" s="17">
        <f t="shared" si="6"/>
        <v>1</v>
      </c>
      <c r="F30" s="17">
        <f t="shared" si="6"/>
        <v>0</v>
      </c>
      <c r="G30" s="17">
        <f t="shared" si="6"/>
        <v>2</v>
      </c>
      <c r="H30" s="17">
        <f t="shared" si="6"/>
        <v>0</v>
      </c>
      <c r="I30" s="17">
        <f t="shared" si="6"/>
        <v>4</v>
      </c>
      <c r="J30" s="17">
        <f t="shared" si="6"/>
        <v>0</v>
      </c>
      <c r="K30" s="17">
        <f t="shared" si="6"/>
        <v>3</v>
      </c>
      <c r="L30" s="17">
        <f t="shared" si="6"/>
        <v>0</v>
      </c>
    </row>
    <row r="31" spans="1:12" x14ac:dyDescent="0.4">
      <c r="A31" s="15" t="s">
        <v>18</v>
      </c>
      <c r="B31" s="15"/>
      <c r="C31" s="17">
        <f t="shared" ref="C31:L31" si="7">IF(C11=0,0,5-C11)</f>
        <v>0</v>
      </c>
      <c r="D31" s="17">
        <f t="shared" si="7"/>
        <v>4</v>
      </c>
      <c r="E31" s="17">
        <f t="shared" si="7"/>
        <v>3</v>
      </c>
      <c r="F31" s="17">
        <f t="shared" si="7"/>
        <v>0</v>
      </c>
      <c r="G31" s="17">
        <f t="shared" si="7"/>
        <v>2</v>
      </c>
      <c r="H31" s="17">
        <f t="shared" si="7"/>
        <v>0</v>
      </c>
      <c r="I31" s="17">
        <f t="shared" si="7"/>
        <v>1</v>
      </c>
      <c r="J31" s="17">
        <f t="shared" si="7"/>
        <v>0</v>
      </c>
      <c r="K31" s="17">
        <f t="shared" si="7"/>
        <v>0</v>
      </c>
      <c r="L31" s="17">
        <f t="shared" si="7"/>
        <v>0</v>
      </c>
    </row>
    <row r="32" spans="1:12" x14ac:dyDescent="0.4">
      <c r="A32" s="15" t="s">
        <v>19</v>
      </c>
      <c r="B32" s="15"/>
      <c r="C32" s="17">
        <f t="shared" ref="C32:L32" si="8">IF(C12=0,0,5-C12)</f>
        <v>0</v>
      </c>
      <c r="D32" s="17">
        <f t="shared" si="8"/>
        <v>3</v>
      </c>
      <c r="E32" s="17">
        <f t="shared" si="8"/>
        <v>4</v>
      </c>
      <c r="F32" s="17">
        <f t="shared" si="8"/>
        <v>0</v>
      </c>
      <c r="G32" s="17">
        <f t="shared" si="8"/>
        <v>0</v>
      </c>
      <c r="H32" s="17">
        <f t="shared" si="8"/>
        <v>0</v>
      </c>
      <c r="I32" s="17">
        <f t="shared" si="8"/>
        <v>2</v>
      </c>
      <c r="J32" s="17">
        <f t="shared" si="8"/>
        <v>0</v>
      </c>
      <c r="K32" s="17">
        <f t="shared" si="8"/>
        <v>1</v>
      </c>
      <c r="L32" s="17">
        <f t="shared" si="8"/>
        <v>0</v>
      </c>
    </row>
    <row r="33" spans="1:12" x14ac:dyDescent="0.4">
      <c r="A33" s="15" t="s">
        <v>20</v>
      </c>
      <c r="B33" s="15"/>
      <c r="C33" s="17">
        <f t="shared" ref="C33:L33" si="9">IF(C13=0,0,5-C13)</f>
        <v>1</v>
      </c>
      <c r="D33" s="17">
        <f t="shared" si="9"/>
        <v>0</v>
      </c>
      <c r="E33" s="17">
        <f t="shared" si="9"/>
        <v>4</v>
      </c>
      <c r="F33" s="17">
        <f t="shared" si="9"/>
        <v>0</v>
      </c>
      <c r="G33" s="17">
        <f t="shared" si="9"/>
        <v>2</v>
      </c>
      <c r="H33" s="17">
        <f t="shared" si="9"/>
        <v>0</v>
      </c>
      <c r="I33" s="17">
        <f t="shared" si="9"/>
        <v>0</v>
      </c>
      <c r="J33" s="17">
        <f t="shared" si="9"/>
        <v>0</v>
      </c>
      <c r="K33" s="17">
        <f t="shared" si="9"/>
        <v>3</v>
      </c>
      <c r="L33" s="17">
        <f t="shared" si="9"/>
        <v>0</v>
      </c>
    </row>
    <row r="34" spans="1:12" x14ac:dyDescent="0.4">
      <c r="A34" s="15" t="s">
        <v>21</v>
      </c>
      <c r="B34" s="15"/>
      <c r="C34" s="17">
        <f t="shared" ref="C34:L34" si="10">IF(C14=0,0,5-C14)</f>
        <v>0</v>
      </c>
      <c r="D34" s="17">
        <f t="shared" si="10"/>
        <v>3</v>
      </c>
      <c r="E34" s="17">
        <f t="shared" si="10"/>
        <v>0</v>
      </c>
      <c r="F34" s="17">
        <f t="shared" si="10"/>
        <v>0</v>
      </c>
      <c r="G34" s="17">
        <f t="shared" si="10"/>
        <v>4</v>
      </c>
      <c r="H34" s="17">
        <f t="shared" si="10"/>
        <v>0</v>
      </c>
      <c r="I34" s="17">
        <f t="shared" si="10"/>
        <v>2</v>
      </c>
      <c r="J34" s="17">
        <f t="shared" si="10"/>
        <v>0</v>
      </c>
      <c r="K34" s="17">
        <f t="shared" si="10"/>
        <v>1</v>
      </c>
      <c r="L34" s="17">
        <f t="shared" si="10"/>
        <v>0</v>
      </c>
    </row>
    <row r="35" spans="1:12" x14ac:dyDescent="0.4">
      <c r="A35" s="15" t="s">
        <v>22</v>
      </c>
      <c r="B35" s="15"/>
      <c r="C35" s="17">
        <f t="shared" ref="C35:L35" si="11">IF(C15=0,0,5-C15)</f>
        <v>0</v>
      </c>
      <c r="D35" s="17">
        <f t="shared" si="11"/>
        <v>0</v>
      </c>
      <c r="E35" s="17">
        <f t="shared" si="11"/>
        <v>0</v>
      </c>
      <c r="F35" s="17">
        <f t="shared" si="11"/>
        <v>0</v>
      </c>
      <c r="G35" s="17">
        <f t="shared" si="11"/>
        <v>4</v>
      </c>
      <c r="H35" s="17">
        <f t="shared" si="11"/>
        <v>1</v>
      </c>
      <c r="I35" s="17">
        <f t="shared" si="11"/>
        <v>0</v>
      </c>
      <c r="J35" s="17">
        <f t="shared" si="11"/>
        <v>2</v>
      </c>
      <c r="K35" s="17">
        <f t="shared" si="11"/>
        <v>0</v>
      </c>
      <c r="L35" s="17">
        <f t="shared" si="11"/>
        <v>3</v>
      </c>
    </row>
    <row r="36" spans="1:12" x14ac:dyDescent="0.4">
      <c r="A36" s="15" t="s">
        <v>23</v>
      </c>
      <c r="B36" s="15"/>
      <c r="C36" s="17">
        <f t="shared" ref="C36:L36" si="12">IF(C16=0,0,5-C16)</f>
        <v>0</v>
      </c>
      <c r="D36" s="17">
        <f t="shared" si="12"/>
        <v>0</v>
      </c>
      <c r="E36" s="17">
        <f t="shared" si="12"/>
        <v>0</v>
      </c>
      <c r="F36" s="17">
        <f t="shared" si="12"/>
        <v>0</v>
      </c>
      <c r="G36" s="17">
        <f t="shared" si="12"/>
        <v>0</v>
      </c>
      <c r="H36" s="17">
        <f t="shared" si="12"/>
        <v>3</v>
      </c>
      <c r="I36" s="17">
        <f t="shared" si="12"/>
        <v>4</v>
      </c>
      <c r="J36" s="17">
        <f t="shared" si="12"/>
        <v>1</v>
      </c>
      <c r="K36" s="17">
        <f t="shared" si="12"/>
        <v>0</v>
      </c>
      <c r="L36" s="17">
        <f t="shared" si="12"/>
        <v>2</v>
      </c>
    </row>
    <row r="37" spans="1:12" x14ac:dyDescent="0.4">
      <c r="A37" s="15" t="s">
        <v>24</v>
      </c>
      <c r="B37" s="15"/>
      <c r="C37" s="17">
        <f t="shared" ref="C37:L37" si="13">IF(C17=0,0,5-C17)</f>
        <v>0</v>
      </c>
      <c r="D37" s="17">
        <f t="shared" si="13"/>
        <v>0</v>
      </c>
      <c r="E37" s="17">
        <f t="shared" si="13"/>
        <v>4</v>
      </c>
      <c r="F37" s="17">
        <f t="shared" si="13"/>
        <v>0</v>
      </c>
      <c r="G37" s="17">
        <f t="shared" si="13"/>
        <v>3</v>
      </c>
      <c r="H37" s="17">
        <f t="shared" si="13"/>
        <v>0</v>
      </c>
      <c r="I37" s="17">
        <f t="shared" si="13"/>
        <v>2</v>
      </c>
      <c r="J37" s="17">
        <f t="shared" si="13"/>
        <v>1</v>
      </c>
      <c r="K37" s="17">
        <f t="shared" si="13"/>
        <v>0</v>
      </c>
      <c r="L37" s="17">
        <f t="shared" si="13"/>
        <v>0</v>
      </c>
    </row>
    <row r="38" spans="1:12" x14ac:dyDescent="0.4">
      <c r="A38" s="15" t="s">
        <v>25</v>
      </c>
      <c r="B38" s="15"/>
      <c r="C38" s="17">
        <f t="shared" ref="C38:L38" si="14">IF(C18=0,0,5-C18)</f>
        <v>0</v>
      </c>
      <c r="D38" s="17">
        <f t="shared" si="14"/>
        <v>0</v>
      </c>
      <c r="E38" s="17">
        <f t="shared" si="14"/>
        <v>4</v>
      </c>
      <c r="F38" s="17">
        <f t="shared" si="14"/>
        <v>0</v>
      </c>
      <c r="G38" s="17">
        <f t="shared" si="14"/>
        <v>1</v>
      </c>
      <c r="H38" s="17">
        <f t="shared" si="14"/>
        <v>0</v>
      </c>
      <c r="I38" s="17">
        <f t="shared" si="14"/>
        <v>0</v>
      </c>
      <c r="J38" s="17">
        <f t="shared" si="14"/>
        <v>0</v>
      </c>
      <c r="K38" s="17">
        <f t="shared" si="14"/>
        <v>3</v>
      </c>
      <c r="L38" s="17">
        <f t="shared" si="14"/>
        <v>2</v>
      </c>
    </row>
    <row r="39" spans="1:12" x14ac:dyDescent="0.4">
      <c r="A39" s="15" t="s">
        <v>26</v>
      </c>
      <c r="B39" s="15"/>
      <c r="C39" s="17">
        <f t="shared" ref="C39:L39" si="15">IF(C19=0,0,5-C19)</f>
        <v>0</v>
      </c>
      <c r="D39" s="17">
        <f t="shared" si="15"/>
        <v>1</v>
      </c>
      <c r="E39" s="17">
        <f t="shared" si="15"/>
        <v>4</v>
      </c>
      <c r="F39" s="17">
        <f t="shared" si="15"/>
        <v>0</v>
      </c>
      <c r="G39" s="17">
        <f t="shared" si="15"/>
        <v>3</v>
      </c>
      <c r="H39" s="17">
        <f t="shared" si="15"/>
        <v>0</v>
      </c>
      <c r="I39" s="17">
        <f t="shared" si="15"/>
        <v>3</v>
      </c>
      <c r="J39" s="17">
        <f t="shared" si="15"/>
        <v>0</v>
      </c>
      <c r="K39" s="17">
        <f t="shared" si="15"/>
        <v>0</v>
      </c>
      <c r="L39" s="17">
        <f t="shared" si="15"/>
        <v>0</v>
      </c>
    </row>
    <row r="40" spans="1:12" x14ac:dyDescent="0.4">
      <c r="A40" s="6" t="s">
        <v>39</v>
      </c>
      <c r="C40" s="18">
        <f>SUM(C25:C39)</f>
        <v>4</v>
      </c>
      <c r="D40" s="18">
        <f t="shared" ref="D40:L40" si="16">SUM(D25:D39)</f>
        <v>16</v>
      </c>
      <c r="E40" s="18">
        <f t="shared" si="16"/>
        <v>39</v>
      </c>
      <c r="F40" s="18">
        <f t="shared" si="16"/>
        <v>0</v>
      </c>
      <c r="G40" s="18">
        <f t="shared" si="16"/>
        <v>32</v>
      </c>
      <c r="H40" s="18">
        <f t="shared" si="16"/>
        <v>6</v>
      </c>
      <c r="I40" s="18">
        <f t="shared" si="16"/>
        <v>30</v>
      </c>
      <c r="J40" s="18">
        <f t="shared" si="16"/>
        <v>4</v>
      </c>
      <c r="K40" s="18">
        <f t="shared" si="16"/>
        <v>13</v>
      </c>
      <c r="L40" s="18">
        <f t="shared" si="16"/>
        <v>7</v>
      </c>
    </row>
    <row r="41" spans="1:12" x14ac:dyDescent="0.4">
      <c r="A41" s="6" t="s">
        <v>40</v>
      </c>
      <c r="D41" s="12">
        <v>4</v>
      </c>
      <c r="E41" s="12">
        <v>1</v>
      </c>
      <c r="G41" s="12">
        <v>2</v>
      </c>
      <c r="I41" s="12">
        <v>3</v>
      </c>
    </row>
    <row r="44" spans="1:12" x14ac:dyDescent="0.4">
      <c r="A44" s="6" t="s">
        <v>28</v>
      </c>
      <c r="C44" s="3">
        <v>0</v>
      </c>
      <c r="D44" s="3">
        <v>1</v>
      </c>
      <c r="E44" s="3">
        <v>8</v>
      </c>
      <c r="F44" s="3">
        <v>0</v>
      </c>
      <c r="G44" s="3">
        <v>2</v>
      </c>
      <c r="H44" s="3">
        <v>0</v>
      </c>
      <c r="I44" s="3">
        <v>4</v>
      </c>
      <c r="J44" s="3">
        <v>0</v>
      </c>
      <c r="K44" s="3">
        <v>0</v>
      </c>
      <c r="L44" s="3">
        <v>0</v>
      </c>
    </row>
    <row r="45" spans="1:12" x14ac:dyDescent="0.4">
      <c r="A45" s="6" t="s">
        <v>29</v>
      </c>
    </row>
    <row r="46" spans="1:12" x14ac:dyDescent="0.4">
      <c r="A46" s="6" t="s">
        <v>30</v>
      </c>
      <c r="E46" s="7">
        <v>1</v>
      </c>
    </row>
    <row r="48" spans="1:12" x14ac:dyDescent="0.4">
      <c r="A48" s="6" t="s">
        <v>31</v>
      </c>
    </row>
    <row r="49" spans="1:12" x14ac:dyDescent="0.4">
      <c r="A49" s="6" t="s">
        <v>34</v>
      </c>
      <c r="C49" s="3">
        <v>1</v>
      </c>
      <c r="D49" s="3">
        <v>4</v>
      </c>
      <c r="F49" s="3">
        <v>0</v>
      </c>
      <c r="G49" s="3">
        <v>6</v>
      </c>
      <c r="H49" s="3">
        <v>1</v>
      </c>
      <c r="I49" s="3">
        <v>4</v>
      </c>
      <c r="J49" s="3">
        <v>0</v>
      </c>
      <c r="K49" s="3">
        <v>3</v>
      </c>
      <c r="L49" s="3">
        <v>1</v>
      </c>
    </row>
    <row r="50" spans="1:12" x14ac:dyDescent="0.4">
      <c r="A50" s="6" t="s">
        <v>30</v>
      </c>
      <c r="G50" s="7">
        <v>2</v>
      </c>
    </row>
    <row r="52" spans="1:12" x14ac:dyDescent="0.4">
      <c r="A52" s="6" t="s">
        <v>35</v>
      </c>
    </row>
    <row r="53" spans="1:12" x14ac:dyDescent="0.4">
      <c r="A53" s="6" t="s">
        <v>36</v>
      </c>
      <c r="C53" s="3">
        <v>1</v>
      </c>
      <c r="D53" s="3">
        <v>4</v>
      </c>
      <c r="F53" s="3">
        <v>0</v>
      </c>
      <c r="H53" s="3">
        <v>2</v>
      </c>
      <c r="I53" s="3">
        <v>9</v>
      </c>
      <c r="J53" s="3">
        <v>1</v>
      </c>
      <c r="K53" s="3">
        <v>3</v>
      </c>
      <c r="L53" s="3">
        <v>3</v>
      </c>
    </row>
    <row r="54" spans="1:12" x14ac:dyDescent="0.4">
      <c r="A54" s="6" t="s">
        <v>30</v>
      </c>
      <c r="G54" s="10"/>
      <c r="I54" s="7">
        <v>3</v>
      </c>
    </row>
    <row r="56" spans="1:12" x14ac:dyDescent="0.4">
      <c r="A56" s="6" t="s">
        <v>37</v>
      </c>
    </row>
    <row r="57" spans="1:12" x14ac:dyDescent="0.4">
      <c r="A57" s="6" t="s">
        <v>38</v>
      </c>
      <c r="C57" s="3">
        <v>2</v>
      </c>
      <c r="D57" s="3">
        <v>7</v>
      </c>
      <c r="F57" s="3">
        <v>0</v>
      </c>
      <c r="H57" s="3">
        <v>3</v>
      </c>
      <c r="J57" s="3">
        <v>3</v>
      </c>
      <c r="K57" s="3">
        <v>7</v>
      </c>
      <c r="L57" s="3">
        <v>3</v>
      </c>
    </row>
    <row r="58" spans="1:12" x14ac:dyDescent="0.4">
      <c r="A58" s="6" t="s">
        <v>30</v>
      </c>
      <c r="D58" s="7">
        <v>4</v>
      </c>
      <c r="G58" s="10"/>
      <c r="K58" s="7">
        <v>4</v>
      </c>
    </row>
    <row r="60" spans="1:12" x14ac:dyDescent="0.4">
      <c r="A60" s="6"/>
      <c r="B60" s="6"/>
    </row>
    <row r="61" spans="1:12" ht="23.15" x14ac:dyDescent="0.6">
      <c r="A61" s="24" t="s">
        <v>43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</row>
    <row r="62" spans="1:12" x14ac:dyDescent="0.4">
      <c r="A62" s="5" t="s">
        <v>56</v>
      </c>
      <c r="D62" s="6"/>
    </row>
    <row r="63" spans="1:12" s="1" customFormat="1" x14ac:dyDescent="0.4">
      <c r="A63" s="19" t="s">
        <v>44</v>
      </c>
      <c r="B63" s="19" t="s">
        <v>45</v>
      </c>
      <c r="C63" s="19" t="s">
        <v>46</v>
      </c>
      <c r="D63" s="20" t="s">
        <v>47</v>
      </c>
      <c r="E63" s="19"/>
      <c r="F63" s="19"/>
      <c r="G63" s="19"/>
      <c r="H63" s="19"/>
      <c r="I63" s="19"/>
      <c r="J63" s="19"/>
      <c r="K63" s="19"/>
      <c r="L63" s="19"/>
    </row>
    <row r="64" spans="1:12" x14ac:dyDescent="0.4">
      <c r="A64" s="11">
        <v>3078051</v>
      </c>
      <c r="B64" s="11">
        <v>4165692</v>
      </c>
      <c r="C64" s="11">
        <v>2</v>
      </c>
      <c r="D64" s="21" t="s">
        <v>48</v>
      </c>
      <c r="E64" s="11"/>
      <c r="F64" s="11"/>
      <c r="G64" s="11"/>
      <c r="H64" s="11"/>
      <c r="I64" s="11"/>
      <c r="J64" s="11"/>
      <c r="K64" s="11"/>
      <c r="L64" s="11"/>
    </row>
    <row r="65" spans="1:12" x14ac:dyDescent="0.4">
      <c r="A65" s="11">
        <v>3078051</v>
      </c>
      <c r="B65" s="11">
        <v>4165799</v>
      </c>
      <c r="C65" s="11">
        <v>4</v>
      </c>
      <c r="D65" s="21" t="s">
        <v>49</v>
      </c>
      <c r="E65" s="11"/>
      <c r="F65" s="11"/>
      <c r="G65" s="11"/>
      <c r="H65" s="11"/>
      <c r="I65" s="11"/>
      <c r="J65" s="11"/>
      <c r="K65" s="11"/>
      <c r="L65" s="11"/>
    </row>
    <row r="66" spans="1:12" x14ac:dyDescent="0.4">
      <c r="A66" s="11">
        <v>3078051</v>
      </c>
      <c r="B66" s="11">
        <v>4165802</v>
      </c>
      <c r="C66" s="11">
        <v>3</v>
      </c>
      <c r="D66" s="21" t="s">
        <v>50</v>
      </c>
      <c r="E66" s="11"/>
      <c r="F66" s="11"/>
      <c r="G66" s="11"/>
      <c r="H66" s="11"/>
      <c r="I66" s="11"/>
      <c r="J66" s="11"/>
      <c r="K66" s="11"/>
      <c r="L66" s="11"/>
    </row>
    <row r="67" spans="1:12" x14ac:dyDescent="0.4">
      <c r="A67" s="11">
        <v>3078051</v>
      </c>
      <c r="B67" s="11">
        <v>4165837</v>
      </c>
      <c r="C67" s="11">
        <v>1</v>
      </c>
      <c r="D67" s="21" t="s">
        <v>51</v>
      </c>
      <c r="E67" s="11"/>
      <c r="F67" s="11"/>
      <c r="G67" s="11"/>
      <c r="H67" s="11"/>
      <c r="I67" s="11"/>
      <c r="J67" s="11"/>
      <c r="K67" s="11"/>
      <c r="L67" s="11"/>
    </row>
    <row r="68" spans="1:12" x14ac:dyDescent="0.4">
      <c r="A68" s="11">
        <v>3078051</v>
      </c>
      <c r="B68" s="11">
        <v>4166108</v>
      </c>
      <c r="C68" s="11">
        <v>5</v>
      </c>
      <c r="D68" s="21" t="s">
        <v>52</v>
      </c>
      <c r="E68" s="11"/>
      <c r="F68" s="11"/>
      <c r="G68" s="11"/>
      <c r="H68" s="11"/>
      <c r="I68" s="11"/>
      <c r="J68" s="11"/>
      <c r="K68" s="11"/>
      <c r="L68" s="11"/>
    </row>
    <row r="69" spans="1:12" x14ac:dyDescent="0.4">
      <c r="A69" s="11">
        <v>3107108</v>
      </c>
      <c r="B69" s="11">
        <v>4165692</v>
      </c>
      <c r="C69" s="11">
        <v>2</v>
      </c>
      <c r="D69" s="21" t="s">
        <v>48</v>
      </c>
      <c r="E69" s="11"/>
      <c r="F69" s="11"/>
      <c r="G69" s="11"/>
      <c r="H69" s="11"/>
      <c r="I69" s="11"/>
      <c r="J69" s="11"/>
      <c r="K69" s="11"/>
      <c r="L69" s="11"/>
    </row>
    <row r="70" spans="1:12" x14ac:dyDescent="0.4">
      <c r="A70" s="11">
        <v>3107108</v>
      </c>
      <c r="B70" s="11">
        <v>4165799</v>
      </c>
      <c r="C70" s="11">
        <v>4</v>
      </c>
      <c r="D70" s="21" t="s">
        <v>49</v>
      </c>
      <c r="E70" s="11"/>
      <c r="F70" s="11"/>
      <c r="G70" s="11"/>
      <c r="H70" s="11"/>
      <c r="I70" s="11"/>
      <c r="J70" s="11"/>
      <c r="K70" s="11"/>
      <c r="L70" s="11"/>
    </row>
    <row r="71" spans="1:12" x14ac:dyDescent="0.4">
      <c r="A71" s="11">
        <v>3107108</v>
      </c>
      <c r="B71" s="11">
        <v>4165853</v>
      </c>
      <c r="C71" s="11">
        <v>3</v>
      </c>
      <c r="D71" s="21" t="s">
        <v>53</v>
      </c>
      <c r="E71" s="11"/>
      <c r="F71" s="11"/>
      <c r="G71" s="11"/>
      <c r="H71" s="11"/>
      <c r="I71" s="11"/>
      <c r="J71" s="11"/>
      <c r="K71" s="11"/>
      <c r="L71" s="11"/>
    </row>
    <row r="72" spans="1:12" x14ac:dyDescent="0.4">
      <c r="A72" s="11">
        <v>3107108</v>
      </c>
      <c r="B72" s="11">
        <v>4166086</v>
      </c>
      <c r="C72" s="11">
        <v>1</v>
      </c>
      <c r="D72" s="21" t="s">
        <v>54</v>
      </c>
      <c r="E72" s="11"/>
      <c r="F72" s="11"/>
      <c r="G72" s="11"/>
      <c r="H72" s="11"/>
      <c r="I72" s="11"/>
      <c r="J72" s="11"/>
      <c r="K72" s="11"/>
      <c r="L72" s="11"/>
    </row>
    <row r="73" spans="1:12" x14ac:dyDescent="0.4">
      <c r="A73" s="11">
        <v>3107108</v>
      </c>
      <c r="B73" s="11">
        <v>4166108</v>
      </c>
      <c r="C73" s="11">
        <v>5</v>
      </c>
      <c r="D73" s="21" t="s">
        <v>52</v>
      </c>
      <c r="E73" s="11"/>
      <c r="F73" s="11"/>
      <c r="G73" s="11"/>
      <c r="H73" s="11"/>
      <c r="I73" s="11"/>
      <c r="J73" s="11"/>
      <c r="K73" s="11"/>
      <c r="L73" s="11"/>
    </row>
    <row r="74" spans="1:12" x14ac:dyDescent="0.4">
      <c r="A74" s="11">
        <v>3107132</v>
      </c>
      <c r="B74" s="11">
        <v>4165692</v>
      </c>
      <c r="C74" s="11">
        <v>3</v>
      </c>
      <c r="D74" s="21" t="s">
        <v>48</v>
      </c>
      <c r="E74" s="11"/>
      <c r="F74" s="11"/>
      <c r="G74" s="11"/>
      <c r="H74" s="11"/>
      <c r="I74" s="11"/>
      <c r="J74" s="11"/>
      <c r="K74" s="11"/>
      <c r="L74" s="11"/>
    </row>
    <row r="75" spans="1:12" x14ac:dyDescent="0.4">
      <c r="A75" s="11">
        <v>3107132</v>
      </c>
      <c r="B75" s="11">
        <v>4165837</v>
      </c>
      <c r="C75" s="11">
        <v>2</v>
      </c>
      <c r="D75" s="21" t="s">
        <v>51</v>
      </c>
      <c r="E75" s="11"/>
      <c r="F75" s="11"/>
      <c r="G75" s="11"/>
      <c r="H75" s="11"/>
      <c r="I75" s="11"/>
      <c r="J75" s="11"/>
      <c r="K75" s="11"/>
      <c r="L75" s="11"/>
    </row>
    <row r="76" spans="1:12" x14ac:dyDescent="0.4">
      <c r="A76" s="11">
        <v>3107132</v>
      </c>
      <c r="B76" s="11">
        <v>4165853</v>
      </c>
      <c r="C76" s="11">
        <v>5</v>
      </c>
      <c r="D76" s="21" t="s">
        <v>53</v>
      </c>
      <c r="E76" s="11"/>
      <c r="F76" s="11"/>
      <c r="G76" s="11"/>
      <c r="H76" s="11"/>
      <c r="I76" s="11"/>
      <c r="J76" s="11"/>
      <c r="K76" s="11"/>
      <c r="L76" s="11"/>
    </row>
    <row r="77" spans="1:12" x14ac:dyDescent="0.4">
      <c r="A77" s="11">
        <v>3107132</v>
      </c>
      <c r="B77" s="11">
        <v>4166086</v>
      </c>
      <c r="C77" s="11">
        <v>1</v>
      </c>
      <c r="D77" s="21" t="s">
        <v>54</v>
      </c>
      <c r="E77" s="11"/>
      <c r="F77" s="11"/>
      <c r="G77" s="11"/>
      <c r="H77" s="11"/>
      <c r="I77" s="11"/>
      <c r="J77" s="11"/>
      <c r="K77" s="11"/>
      <c r="L77" s="11"/>
    </row>
    <row r="78" spans="1:12" x14ac:dyDescent="0.4">
      <c r="A78" s="11">
        <v>3107132</v>
      </c>
      <c r="B78" s="11">
        <v>4166124</v>
      </c>
      <c r="C78" s="11">
        <v>4</v>
      </c>
      <c r="D78" s="21" t="s">
        <v>55</v>
      </c>
      <c r="E78" s="11"/>
      <c r="F78" s="11"/>
      <c r="G78" s="11"/>
      <c r="H78" s="11"/>
      <c r="I78" s="11"/>
      <c r="J78" s="11"/>
      <c r="K78" s="11"/>
      <c r="L78" s="11"/>
    </row>
    <row r="80" spans="1:12" x14ac:dyDescent="0.4">
      <c r="A80" s="5" t="s">
        <v>57</v>
      </c>
    </row>
    <row r="81" spans="1:12" s="1" customFormat="1" x14ac:dyDescent="0.4">
      <c r="A81" s="19" t="s">
        <v>45</v>
      </c>
      <c r="B81" s="19" t="s">
        <v>46</v>
      </c>
      <c r="C81" s="19" t="s">
        <v>58</v>
      </c>
      <c r="D81" s="19" t="s">
        <v>39</v>
      </c>
      <c r="E81" s="19" t="s">
        <v>47</v>
      </c>
      <c r="F81" s="19"/>
      <c r="G81" s="19"/>
      <c r="H81" s="19"/>
      <c r="I81" s="19"/>
      <c r="J81" s="19"/>
      <c r="K81" s="19"/>
      <c r="L81" s="19"/>
    </row>
    <row r="82" spans="1:12" x14ac:dyDescent="0.4">
      <c r="A82" s="11">
        <v>4165692</v>
      </c>
      <c r="B82" s="11">
        <v>2</v>
      </c>
      <c r="C82" s="11">
        <v>2</v>
      </c>
      <c r="D82" s="11">
        <v>8</v>
      </c>
      <c r="E82" s="21" t="s">
        <v>48</v>
      </c>
      <c r="F82" s="11"/>
      <c r="G82" s="11"/>
      <c r="H82" s="11"/>
      <c r="I82" s="11"/>
      <c r="J82" s="11"/>
      <c r="K82" s="11"/>
      <c r="L82" s="11"/>
    </row>
    <row r="83" spans="1:12" x14ac:dyDescent="0.4">
      <c r="A83" s="11">
        <v>4165692</v>
      </c>
      <c r="B83" s="11">
        <v>3</v>
      </c>
      <c r="C83" s="11">
        <v>1</v>
      </c>
      <c r="D83" s="11">
        <v>3</v>
      </c>
      <c r="E83" s="21" t="s">
        <v>48</v>
      </c>
      <c r="F83" s="11"/>
      <c r="G83" s="11"/>
      <c r="H83" s="11"/>
      <c r="I83" s="11"/>
      <c r="J83" s="11"/>
      <c r="K83" s="11"/>
      <c r="L83" s="11"/>
    </row>
    <row r="84" spans="1:12" x14ac:dyDescent="0.4">
      <c r="A84" s="11">
        <v>4165799</v>
      </c>
      <c r="B84" s="11">
        <v>4</v>
      </c>
      <c r="C84" s="11">
        <v>2</v>
      </c>
      <c r="D84" s="11">
        <v>4</v>
      </c>
      <c r="E84" s="21" t="s">
        <v>49</v>
      </c>
      <c r="F84" s="11"/>
      <c r="G84" s="11"/>
      <c r="H84" s="11"/>
      <c r="I84" s="11"/>
      <c r="J84" s="11"/>
      <c r="K84" s="11"/>
      <c r="L84" s="11"/>
    </row>
    <row r="85" spans="1:12" x14ac:dyDescent="0.4">
      <c r="A85" s="11">
        <v>4165802</v>
      </c>
      <c r="B85" s="11">
        <v>3</v>
      </c>
      <c r="C85" s="11">
        <v>1</v>
      </c>
      <c r="D85" s="11">
        <v>3</v>
      </c>
      <c r="E85" s="21" t="s">
        <v>50</v>
      </c>
      <c r="F85" s="11"/>
      <c r="G85" s="11"/>
      <c r="H85" s="11"/>
      <c r="I85" s="11"/>
      <c r="J85" s="11"/>
      <c r="K85" s="11"/>
      <c r="L85" s="11"/>
    </row>
    <row r="86" spans="1:12" x14ac:dyDescent="0.4">
      <c r="A86" s="11">
        <v>4165837</v>
      </c>
      <c r="B86" s="11">
        <v>1</v>
      </c>
      <c r="C86" s="11">
        <v>1</v>
      </c>
      <c r="D86" s="11">
        <v>5</v>
      </c>
      <c r="E86" s="21" t="s">
        <v>51</v>
      </c>
      <c r="F86" s="11"/>
      <c r="G86" s="11"/>
      <c r="H86" s="11"/>
      <c r="I86" s="11"/>
      <c r="J86" s="11"/>
      <c r="K86" s="11"/>
      <c r="L86" s="11"/>
    </row>
    <row r="87" spans="1:12" x14ac:dyDescent="0.4">
      <c r="A87" s="11">
        <v>4165837</v>
      </c>
      <c r="B87" s="11">
        <v>2</v>
      </c>
      <c r="C87" s="11">
        <v>1</v>
      </c>
      <c r="D87" s="11">
        <v>4</v>
      </c>
      <c r="E87" s="21" t="s">
        <v>51</v>
      </c>
      <c r="F87" s="11"/>
      <c r="G87" s="11"/>
      <c r="H87" s="11"/>
      <c r="I87" s="11"/>
      <c r="J87" s="11"/>
      <c r="K87" s="11"/>
      <c r="L87" s="11"/>
    </row>
    <row r="88" spans="1:12" x14ac:dyDescent="0.4">
      <c r="A88" s="11">
        <v>4165853</v>
      </c>
      <c r="B88" s="11">
        <v>3</v>
      </c>
      <c r="C88" s="11">
        <v>1</v>
      </c>
      <c r="D88" s="11">
        <v>3</v>
      </c>
      <c r="E88" s="21" t="s">
        <v>53</v>
      </c>
      <c r="F88" s="11"/>
      <c r="G88" s="11"/>
      <c r="H88" s="11"/>
      <c r="I88" s="11"/>
      <c r="J88" s="11"/>
      <c r="K88" s="11"/>
      <c r="L88" s="11"/>
    </row>
    <row r="89" spans="1:12" x14ac:dyDescent="0.4">
      <c r="A89" s="11">
        <v>4165853</v>
      </c>
      <c r="B89" s="11">
        <v>5</v>
      </c>
      <c r="C89" s="11">
        <v>1</v>
      </c>
      <c r="D89" s="11">
        <v>1</v>
      </c>
      <c r="E89" s="21" t="s">
        <v>53</v>
      </c>
      <c r="F89" s="11"/>
      <c r="G89" s="11"/>
      <c r="H89" s="11"/>
      <c r="I89" s="11"/>
      <c r="J89" s="11"/>
      <c r="K89" s="11"/>
      <c r="L89" s="11"/>
    </row>
    <row r="90" spans="1:12" x14ac:dyDescent="0.4">
      <c r="A90" s="11">
        <v>4166086</v>
      </c>
      <c r="B90" s="11">
        <v>1</v>
      </c>
      <c r="C90" s="11">
        <v>2</v>
      </c>
      <c r="D90" s="11">
        <v>10</v>
      </c>
      <c r="E90" s="21" t="s">
        <v>54</v>
      </c>
      <c r="F90" s="11"/>
      <c r="G90" s="11"/>
      <c r="H90" s="11"/>
      <c r="I90" s="11"/>
      <c r="J90" s="11"/>
      <c r="K90" s="11"/>
      <c r="L90" s="11"/>
    </row>
    <row r="91" spans="1:12" x14ac:dyDescent="0.4">
      <c r="A91" s="11">
        <v>4166108</v>
      </c>
      <c r="B91" s="11">
        <v>5</v>
      </c>
      <c r="C91" s="11">
        <v>2</v>
      </c>
      <c r="D91" s="11">
        <v>2</v>
      </c>
      <c r="E91" s="21" t="s">
        <v>52</v>
      </c>
      <c r="F91" s="11"/>
      <c r="G91" s="11"/>
      <c r="H91" s="11"/>
      <c r="I91" s="11"/>
      <c r="J91" s="11"/>
      <c r="K91" s="11"/>
      <c r="L91" s="11"/>
    </row>
    <row r="92" spans="1:12" x14ac:dyDescent="0.4">
      <c r="A92" s="11">
        <v>4166124</v>
      </c>
      <c r="B92" s="11">
        <v>4</v>
      </c>
      <c r="C92" s="11">
        <v>1</v>
      </c>
      <c r="D92" s="11">
        <v>2</v>
      </c>
      <c r="E92" s="21" t="s">
        <v>55</v>
      </c>
      <c r="F92" s="11"/>
      <c r="G92" s="11"/>
      <c r="H92" s="11"/>
      <c r="I92" s="11"/>
      <c r="J92" s="11"/>
      <c r="K92" s="11"/>
      <c r="L92" s="11"/>
    </row>
    <row r="94" spans="1:12" x14ac:dyDescent="0.4">
      <c r="A94" s="5" t="s">
        <v>59</v>
      </c>
    </row>
    <row r="95" spans="1:12" s="1" customFormat="1" x14ac:dyDescent="0.4">
      <c r="A95" s="19" t="s">
        <v>60</v>
      </c>
      <c r="B95" s="19" t="s">
        <v>45</v>
      </c>
      <c r="C95" s="19" t="s">
        <v>47</v>
      </c>
      <c r="D95" s="19"/>
      <c r="E95" s="19"/>
      <c r="F95" s="19"/>
      <c r="G95" s="19"/>
      <c r="H95" s="19"/>
      <c r="I95" s="19"/>
      <c r="J95" s="19"/>
      <c r="K95" s="19"/>
      <c r="L95" s="19"/>
    </row>
    <row r="96" spans="1:12" x14ac:dyDescent="0.4">
      <c r="A96" s="11">
        <v>11</v>
      </c>
      <c r="B96" s="11">
        <v>4165692</v>
      </c>
      <c r="C96" s="21" t="s">
        <v>48</v>
      </c>
      <c r="D96" s="11"/>
      <c r="E96" s="11"/>
      <c r="F96" s="11"/>
      <c r="G96" s="11"/>
      <c r="H96" s="11"/>
      <c r="I96" s="11"/>
      <c r="J96" s="11"/>
      <c r="K96" s="11"/>
      <c r="L96" s="11"/>
    </row>
    <row r="97" spans="1:12" x14ac:dyDescent="0.4">
      <c r="A97" s="11">
        <v>10</v>
      </c>
      <c r="B97" s="11">
        <v>4166086</v>
      </c>
      <c r="C97" s="21" t="s">
        <v>54</v>
      </c>
      <c r="D97" s="11"/>
      <c r="E97" s="11"/>
      <c r="F97" s="11"/>
      <c r="G97" s="11"/>
      <c r="H97" s="11"/>
      <c r="I97" s="11"/>
      <c r="J97" s="11"/>
      <c r="K97" s="11"/>
      <c r="L97" s="11"/>
    </row>
    <row r="98" spans="1:12" x14ac:dyDescent="0.4">
      <c r="A98" s="11">
        <v>9</v>
      </c>
      <c r="B98" s="11">
        <v>4165837</v>
      </c>
      <c r="C98" s="21" t="s">
        <v>51</v>
      </c>
      <c r="D98" s="11"/>
      <c r="E98" s="11"/>
      <c r="F98" s="11"/>
      <c r="G98" s="11"/>
      <c r="H98" s="11"/>
      <c r="I98" s="11"/>
      <c r="J98" s="11"/>
      <c r="K98" s="11"/>
      <c r="L98" s="11"/>
    </row>
    <row r="99" spans="1:12" x14ac:dyDescent="0.4">
      <c r="A99" s="11">
        <v>4</v>
      </c>
      <c r="B99" s="11">
        <v>4165799</v>
      </c>
      <c r="C99" s="21" t="s">
        <v>49</v>
      </c>
      <c r="D99" s="11"/>
      <c r="E99" s="11"/>
      <c r="F99" s="11"/>
      <c r="G99" s="11"/>
      <c r="H99" s="11"/>
      <c r="I99" s="11"/>
      <c r="J99" s="11"/>
      <c r="K99" s="11"/>
      <c r="L99" s="11"/>
    </row>
    <row r="100" spans="1:12" x14ac:dyDescent="0.4">
      <c r="A100" s="11">
        <v>4</v>
      </c>
      <c r="B100" s="11">
        <v>4165853</v>
      </c>
      <c r="C100" s="21" t="s">
        <v>53</v>
      </c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x14ac:dyDescent="0.4">
      <c r="A101" s="11">
        <v>3</v>
      </c>
      <c r="B101" s="11">
        <v>4165802</v>
      </c>
      <c r="C101" s="21" t="s">
        <v>50</v>
      </c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x14ac:dyDescent="0.4">
      <c r="A102" s="11">
        <v>2</v>
      </c>
      <c r="B102" s="11">
        <v>4166108</v>
      </c>
      <c r="C102" s="21" t="s">
        <v>52</v>
      </c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x14ac:dyDescent="0.4">
      <c r="A103" s="11">
        <v>2</v>
      </c>
      <c r="B103" s="11">
        <v>4166124</v>
      </c>
      <c r="C103" s="21" t="s">
        <v>55</v>
      </c>
      <c r="D103" s="11"/>
      <c r="E103" s="11"/>
      <c r="F103" s="11"/>
      <c r="G103" s="11"/>
      <c r="H103" s="11"/>
      <c r="I103" s="11"/>
      <c r="J103" s="11"/>
      <c r="K103" s="11"/>
      <c r="L103" s="11"/>
    </row>
    <row r="105" spans="1:12" x14ac:dyDescent="0.4">
      <c r="A105" s="5" t="s">
        <v>61</v>
      </c>
    </row>
    <row r="106" spans="1:12" s="1" customFormat="1" x14ac:dyDescent="0.4">
      <c r="A106" s="19" t="s">
        <v>45</v>
      </c>
      <c r="B106" s="19" t="s">
        <v>46</v>
      </c>
      <c r="C106" s="19" t="s">
        <v>47</v>
      </c>
      <c r="D106" s="19"/>
      <c r="E106" s="19"/>
      <c r="F106" s="19"/>
      <c r="G106" s="19"/>
      <c r="H106" s="19"/>
      <c r="I106" s="19"/>
      <c r="J106" s="19"/>
      <c r="K106" s="19"/>
      <c r="L106" s="22"/>
    </row>
    <row r="107" spans="1:12" x14ac:dyDescent="0.4">
      <c r="A107" s="11">
        <v>4165692</v>
      </c>
      <c r="B107" s="11">
        <v>1</v>
      </c>
      <c r="C107" s="21" t="s">
        <v>48</v>
      </c>
      <c r="D107" s="11"/>
      <c r="E107" s="11"/>
      <c r="F107" s="11"/>
      <c r="G107" s="11"/>
      <c r="H107" s="11"/>
      <c r="I107" s="11"/>
      <c r="J107" s="11"/>
      <c r="K107" s="11"/>
      <c r="L107" s="23"/>
    </row>
    <row r="108" spans="1:12" x14ac:dyDescent="0.4">
      <c r="A108" s="11">
        <v>4166086</v>
      </c>
      <c r="B108" s="11">
        <v>2</v>
      </c>
      <c r="C108" s="21" t="s">
        <v>54</v>
      </c>
      <c r="D108" s="11"/>
      <c r="E108" s="11"/>
      <c r="F108" s="11"/>
      <c r="G108" s="11"/>
      <c r="H108" s="11"/>
      <c r="I108" s="11"/>
      <c r="J108" s="11"/>
      <c r="K108" s="11"/>
      <c r="L108" s="23"/>
    </row>
    <row r="109" spans="1:12" x14ac:dyDescent="0.4">
      <c r="A109" s="11">
        <v>4165837</v>
      </c>
      <c r="B109" s="11">
        <v>3</v>
      </c>
      <c r="C109" s="21" t="s">
        <v>51</v>
      </c>
      <c r="D109" s="11"/>
      <c r="E109" s="11"/>
      <c r="F109" s="11"/>
      <c r="G109" s="11"/>
      <c r="H109" s="11"/>
      <c r="I109" s="11"/>
      <c r="J109" s="11"/>
      <c r="K109" s="11"/>
      <c r="L109" s="23"/>
    </row>
    <row r="110" spans="1:12" x14ac:dyDescent="0.4">
      <c r="A110" s="11">
        <v>4165853</v>
      </c>
      <c r="B110" s="11">
        <v>4</v>
      </c>
      <c r="C110" s="21" t="s">
        <v>53</v>
      </c>
      <c r="D110" s="11"/>
      <c r="E110" s="11"/>
      <c r="F110" s="11"/>
      <c r="G110" s="11"/>
      <c r="H110" s="11"/>
      <c r="I110" s="11"/>
      <c r="J110" s="11"/>
      <c r="K110" s="11"/>
      <c r="L110" s="23"/>
    </row>
    <row r="111" spans="1:12" x14ac:dyDescent="0.4">
      <c r="A111" s="11">
        <v>4165799</v>
      </c>
      <c r="B111" s="11">
        <v>4</v>
      </c>
      <c r="C111" s="21" t="s">
        <v>49</v>
      </c>
      <c r="D111" s="11"/>
      <c r="E111" s="11"/>
      <c r="F111" s="11"/>
      <c r="G111" s="11"/>
      <c r="H111" s="11"/>
      <c r="I111" s="11"/>
      <c r="J111" s="11"/>
      <c r="K111" s="11"/>
      <c r="L111" s="23"/>
    </row>
    <row r="112" spans="1:12" x14ac:dyDescent="0.4">
      <c r="A112" s="11">
        <v>4165802</v>
      </c>
      <c r="B112" s="11">
        <v>5</v>
      </c>
      <c r="C112" s="21" t="s">
        <v>50</v>
      </c>
      <c r="D112" s="11"/>
      <c r="E112" s="11"/>
      <c r="F112" s="11"/>
      <c r="G112" s="11"/>
      <c r="H112" s="11"/>
      <c r="I112" s="11"/>
      <c r="J112" s="11"/>
      <c r="K112" s="11"/>
      <c r="L112" s="23"/>
    </row>
    <row r="113" spans="1:12" x14ac:dyDescent="0.4">
      <c r="A113" s="11">
        <v>4165748</v>
      </c>
      <c r="B113" s="11">
        <v>0</v>
      </c>
      <c r="C113" s="21" t="s">
        <v>62</v>
      </c>
      <c r="D113" s="11"/>
      <c r="E113" s="11"/>
      <c r="F113" s="11"/>
      <c r="G113" s="11"/>
      <c r="H113" s="11"/>
      <c r="I113" s="11"/>
      <c r="J113" s="11"/>
      <c r="K113" s="11"/>
      <c r="L113" s="23"/>
    </row>
    <row r="114" spans="1:12" x14ac:dyDescent="0.4">
      <c r="A114" s="11">
        <v>4165969</v>
      </c>
      <c r="B114" s="11">
        <v>0</v>
      </c>
      <c r="C114" s="21" t="s">
        <v>63</v>
      </c>
      <c r="D114" s="11"/>
      <c r="E114" s="11"/>
      <c r="F114" s="11"/>
      <c r="G114" s="11"/>
      <c r="H114" s="11"/>
      <c r="I114" s="11"/>
      <c r="J114" s="11"/>
      <c r="K114" s="11"/>
      <c r="L114" s="23"/>
    </row>
    <row r="115" spans="1:12" x14ac:dyDescent="0.4">
      <c r="A115" s="11">
        <v>4166108</v>
      </c>
      <c r="B115" s="11">
        <v>0</v>
      </c>
      <c r="C115" s="21" t="s">
        <v>52</v>
      </c>
      <c r="D115" s="11"/>
      <c r="E115" s="11"/>
      <c r="F115" s="11"/>
      <c r="G115" s="11"/>
      <c r="H115" s="11"/>
      <c r="I115" s="11"/>
      <c r="J115" s="11"/>
      <c r="K115" s="11"/>
      <c r="L115" s="23"/>
    </row>
    <row r="116" spans="1:12" x14ac:dyDescent="0.4">
      <c r="A116" s="11">
        <v>4166124</v>
      </c>
      <c r="B116" s="11">
        <v>0</v>
      </c>
      <c r="C116" s="21" t="s">
        <v>55</v>
      </c>
      <c r="D116" s="11"/>
      <c r="E116" s="11"/>
      <c r="F116" s="11"/>
      <c r="G116" s="11"/>
      <c r="H116" s="11"/>
      <c r="I116" s="11"/>
      <c r="J116" s="11"/>
      <c r="K116" s="11"/>
      <c r="L116" s="23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Salveson</dc:creator>
  <cp:lastModifiedBy>Larry Salveson</cp:lastModifiedBy>
  <dcterms:created xsi:type="dcterms:W3CDTF">2020-01-12T20:33:47Z</dcterms:created>
  <dcterms:modified xsi:type="dcterms:W3CDTF">2020-01-14T18:27:46Z</dcterms:modified>
</cp:coreProperties>
</file>